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4\"/>
    </mc:Choice>
  </mc:AlternateContent>
  <bookViews>
    <workbookView xWindow="0" yWindow="0" windowWidth="28800" windowHeight="12330"/>
  </bookViews>
  <sheets>
    <sheet name="JULIO DE 2024" sheetId="109" r:id="rId1"/>
  </sheets>
  <definedNames>
    <definedName name="_xlnm._FilterDatabase" localSheetId="0" hidden="1">'JULIO DE 2024'!$A$1:$AI$23</definedName>
  </definedNames>
  <calcPr calcId="162913"/>
</workbook>
</file>

<file path=xl/calcChain.xml><?xml version="1.0" encoding="utf-8"?>
<calcChain xmlns="http://schemas.openxmlformats.org/spreadsheetml/2006/main">
  <c r="E8" i="109" l="1"/>
</calcChain>
</file>

<file path=xl/sharedStrings.xml><?xml version="1.0" encoding="utf-8"?>
<sst xmlns="http://schemas.openxmlformats.org/spreadsheetml/2006/main" count="302" uniqueCount="139">
  <si>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</si>
  <si>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</si>
  <si>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</si>
  <si>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</si>
  <si>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</si>
  <si>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</si>
  <si>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</si>
  <si>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</si>
  <si>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</si>
  <si>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</si>
  <si>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>RUBRO PRESUPUESTAL</t>
  </si>
  <si>
    <t>VALOR CDP</t>
  </si>
  <si>
    <t>No. Registro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</si>
  <si>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</si>
  <si>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</si>
  <si>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</si>
  <si>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</si>
  <si>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</si>
  <si>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</si>
  <si>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</si>
  <si>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</si>
  <si>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</si>
  <si>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</si>
  <si>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</si>
  <si>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</si>
  <si>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</si>
  <si>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</si>
  <si>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</si>
  <si>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</si>
  <si>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</si>
  <si>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</si>
  <si>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</si>
  <si>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</si>
  <si>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</si>
  <si>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INTERNO</t>
  </si>
  <si>
    <t>MES</t>
  </si>
  <si>
    <t>TERMINACION ANTICIPADA</t>
  </si>
  <si>
    <t>SAN JOSE DEL GUAVIARE</t>
  </si>
  <si>
    <t>PRESTACION DE SERVICIOS COMO AUXILIAR ADMINISTRATIVO PARA LA ESE HOSPITAL SAN JOSE DEL GUAVIARE</t>
  </si>
  <si>
    <t>VILLAVICENCIO</t>
  </si>
  <si>
    <t>BOGOTA D.C</t>
  </si>
  <si>
    <t>GRANADA</t>
  </si>
  <si>
    <t>IBAGUE</t>
  </si>
  <si>
    <t>WILLIAN ALEXANDER CARDENAS DIAZ</t>
  </si>
  <si>
    <t>williamcardenasdiaz@hotmail.com</t>
  </si>
  <si>
    <t>CLAUDIA YINET VANEGAS FIGUEROA</t>
  </si>
  <si>
    <t>CALIDAD</t>
  </si>
  <si>
    <t>RESTREPO</t>
  </si>
  <si>
    <t>PRESTACION DE SERVICIOS COMO AUXILIAR DE ENFERMERIA PARA LA ESE HOSPITAL SAN JOSE DEL GUAVIARE</t>
  </si>
  <si>
    <t>ENFERMERIA</t>
  </si>
  <si>
    <t>LUCIA CORTES GONZALEZ</t>
  </si>
  <si>
    <t>lucortes4114@gmail.com</t>
  </si>
  <si>
    <t>NELSY JOHANA MEJIA GALVIS</t>
  </si>
  <si>
    <t>jhoanithamejia10@gmail.com</t>
  </si>
  <si>
    <t>PRESTACION DE SERVICIOS PROFESIONALES EN ENFERMERIA PARA LA ESE HOSPITAL SAN JOSE DEL GUAVIARE</t>
  </si>
  <si>
    <t>MARTA MARIA HERAZO MEZA</t>
  </si>
  <si>
    <t>ARACATACA</t>
  </si>
  <si>
    <t>martaherazo11@hotmail.com</t>
  </si>
  <si>
    <t>CARTAGENA</t>
  </si>
  <si>
    <t>ANA OLGA ORTIZ OCHICA</t>
  </si>
  <si>
    <t>olgaortiz2010@homail.com</t>
  </si>
  <si>
    <t>GILMARY XIOMARA ROJAS VALENCIA</t>
  </si>
  <si>
    <t>xiomara1143@hotmail.com</t>
  </si>
  <si>
    <t>ACACIAS</t>
  </si>
  <si>
    <t>JULY TATIANA PINEDA RODRIGUEZ</t>
  </si>
  <si>
    <t>FABIAN ANDRES CACERES AGUIRRE</t>
  </si>
  <si>
    <t>fabianu-12@hotmail.com</t>
  </si>
  <si>
    <t>JURIDICA</t>
  </si>
  <si>
    <t>DIAS</t>
  </si>
  <si>
    <t>SUBGERENCIA DE GESTION DE SERVICIOS DE SALUD</t>
  </si>
  <si>
    <t>NIT</t>
  </si>
  <si>
    <t>josearango_2018@outlook.com</t>
  </si>
  <si>
    <t>ALEXANDRA BONILLA PEREZ</t>
  </si>
  <si>
    <t>LABORATORIO CLINICO</t>
  </si>
  <si>
    <t>MIGUEL ANGEL CERON MOLINA</t>
  </si>
  <si>
    <t>MANTENIMIENTO</t>
  </si>
  <si>
    <t>SUMINISTRO</t>
  </si>
  <si>
    <t>CIRUGIA</t>
  </si>
  <si>
    <t>SUMINISTRO DE MEDICAMENTOS, DISPOSITIVOS MEDICOS; Y ADMINISTRACION BAJO LA MODALIDAD DE INSOURCING DEL SERVICIO FARMACEUTICO DE LA ESE HOSPITAL SAN JOSE DEL GUAVIARE</t>
  </si>
  <si>
    <t>828002423-5</t>
  </si>
  <si>
    <t>gerencia@discolmedica.com.co</t>
  </si>
  <si>
    <t>KELLY JOHANA MINA GONZALEZ</t>
  </si>
  <si>
    <t>ESPECIALISTAS</t>
  </si>
  <si>
    <t>PRESTACION DE SERVICIOS PROFESIONALES EN FISIOTERAPIA PARA EL APOYO A LA EVALUACION DE LA IMPLEMENTACION DEL PROGRAMA DE SEGURIDAD DEL PACIENTE EN LA ESE HOSPITAL SAN JOSE DEL GUAVIARE</t>
  </si>
  <si>
    <t>CARLOS MAURO BERNAL RESTREPO</t>
  </si>
  <si>
    <t>maurobernal.cmbr@gmail.com</t>
  </si>
  <si>
    <t>UROGASTRO SAS</t>
  </si>
  <si>
    <t>901229695-1</t>
  </si>
  <si>
    <t>maferolo86@hotmail.com</t>
  </si>
  <si>
    <t>PRESTACION DE SERVICIOS PARA REALIZAR ACTIVIDADES DE ASEO Y DESINFECCION EN LAS AREAS ASISTENCIALES, ADMINISTRATIVAS Y LAVANDERIA DE LA ESE HOSPITAL SAN JOSE GUAVIARE</t>
  </si>
  <si>
    <t>PRESTACION DE SERVICIOS COMO AUXILIAR DE LABORATORIO CLINICO PARA LA ESE HOSPITAL SAN JOSE DEL GUAVIARE</t>
  </si>
  <si>
    <t>GABRIEL GILBERTO CARDENAS BEJARANO</t>
  </si>
  <si>
    <t>ASEO Y DESINFECCION</t>
  </si>
  <si>
    <t>901465453-7</t>
  </si>
  <si>
    <t>adrianarociohernandez@hotmail.com</t>
  </si>
  <si>
    <t>SUBGERENCIA DE SERVICIOS DE SALUD</t>
  </si>
  <si>
    <t>YURI MURCIA CASTAÑO</t>
  </si>
  <si>
    <t>PRESTACION DE SERVICIOS PROFESIONALES EN ENFERMERIA COMO APOYO A LA COORDINACION DE LOS PROCESOS ASISTENCIALES Y ADMINISTRATIVOS EN LA ATENCION DEL PACIENTE EN LA UNIDAD MATERNO INFANTIL DE LA ESE HOSPITAL SAN JOSE DEL GUAVIARE</t>
  </si>
  <si>
    <t>MARILU PARRA RODRIGUEZ</t>
  </si>
  <si>
    <t>marilu0416.p@gmail.com</t>
  </si>
  <si>
    <t>LUZ BELLANIDE SANCHEZ RINCON</t>
  </si>
  <si>
    <t>No. CONTRATO</t>
  </si>
  <si>
    <t>2,1,2,02,02,009,03</t>
  </si>
  <si>
    <t>CONCEPTO</t>
  </si>
  <si>
    <t>HONORARIOS</t>
  </si>
  <si>
    <t>2,4,5,02,09,01,01</t>
  </si>
  <si>
    <t>REMUNERACION SERVICIOS TECNICOS</t>
  </si>
  <si>
    <t>2,4,5,02,09,01,02</t>
  </si>
  <si>
    <t>PRESTACION DE SERVICIOS PROFESIONALES EN ENFERMERIA COMO APOYO A LA COORDINACION DE LOS PROCESOS ASISTENCIALES Y ADMINISTRATIVOS EN EL SISTEMA OBLIGATORIO DE GARANTIA DE LA CALIDAD EN SALUD - SOGCS DE LA ESE HOSPITAL SAN JOSE DEL GUAVIARE</t>
  </si>
  <si>
    <t>kellygonzalez10rc@gmail.com</t>
  </si>
  <si>
    <t xml:space="preserve">JOSE ULDIBRAN ARANGO TORRES </t>
  </si>
  <si>
    <t>PRESTACION DE SERVICIOS DE CIRUGIA LAPAROSCOPICA DE LA ESPECIALIDAD DE UROLOGIA PARA LA ESE HOSPITAL SAN JOSE DEL GUAVIARE</t>
  </si>
  <si>
    <t>PRODUCTOS FARMACEUTICOS / MATERIAL MEDICO QUIRURGICO</t>
  </si>
  <si>
    <t>2,4,5,01,03,01 / 2,4,5,01,03,02</t>
  </si>
  <si>
    <t>yurimucas@gmail.com</t>
  </si>
  <si>
    <t>2,4,5,01,04,02/2,4,5,02,08,02</t>
  </si>
  <si>
    <t>PRESTACION DE SERVICIOS PROFESIONALES COMO BACTERIOLOGO PARA LA ESE HOSPITAL SAN JOSE DEL GUAVIARE</t>
  </si>
  <si>
    <t>LIDA SOFIA IBAÑEZ ALVAREZ</t>
  </si>
  <si>
    <t>lidaalvarez111@gmail.com</t>
  </si>
  <si>
    <t>PRESTACION DE SERVICIOS COMO AUXILIAR DE ENFERMERIA PARA LA OFICINA DE CALIDAD DE LA ESE HOSPIAL SAN JOSE DEL GUAVIARE</t>
  </si>
  <si>
    <t>PRESTACION DE SERVICIOS PROFESIONALES EN ENFERMERIA COMO APOYO A LA COORDINACION DEL AREA DE REFERENCIA Y CONTRAREFERENCIA Y SERVICIO DE AMBULANCIAS BASICA Y MEDICALIZADA EN LA ESE HOSPITAL SAN JOSE DEL GUAVIARE</t>
  </si>
  <si>
    <t>KATTY JULIETH MONSALVE GONZALEZ</t>
  </si>
  <si>
    <t>monsalvegonzalezkatty@gmail.com</t>
  </si>
  <si>
    <t>DORANY GISELA MAHECHA LOPEZ</t>
  </si>
  <si>
    <t>1,006,783,055</t>
  </si>
  <si>
    <t>doranymalopez@gmail.com</t>
  </si>
  <si>
    <t>SANDRA MILENA LEAÑO HERNANDEZ</t>
  </si>
  <si>
    <t>sandramilenaleaño173@gmail.com</t>
  </si>
  <si>
    <t>DISTRIBUIDORA COLOMBIANA DE MEDICAMENTOS Y TECNOLOGIAS EN SALUD S.A.S</t>
  </si>
  <si>
    <t>MARIO JOSE TORRES CACEREZ</t>
  </si>
  <si>
    <t>mtorres.trm84@gmail.com</t>
  </si>
  <si>
    <t>PRESTACUIB DE SERVICIOS ESPECIALIZADOS EN ORTOPEDIA Y TRAUMATOLOGIA PARA LA ESE HOSPITAL SAN JOSE DEL GUAVIARE</t>
  </si>
  <si>
    <t>DAYRA YANIRA VASQUEZ HERNANDEZ</t>
  </si>
  <si>
    <t>yanirahernandez109@gmail.com</t>
  </si>
  <si>
    <t>VIANEY AURORA BUSTOS RORIGUEZ</t>
  </si>
  <si>
    <t>tehito2008@gmail.com</t>
  </si>
  <si>
    <t>MANTENIMIENTO PREVENTIVO Y CORRECTIVO Y STOCK DE REPUESTOS DE LOS EQUIPOS DE IMÁGENES DIAGNÓSTICAS DE LA ESE HOSPITAL SAN JOSÉ DEL GUAVIARE</t>
  </si>
  <si>
    <t>MANTENIMIENTO/BIENES Y SERVICIOS</t>
  </si>
  <si>
    <t>BIOINNOVA INGENIERIA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</si>
</sst>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2"/>
      <color rgb="FFC7099E"/>
      <name val="Arial"/>
      <family val="2"/>
    </font>
    <font>
      <b/>
      <sz val="10"/>
      <color rgb="FFC7099E"/>
      <name val="Arial"/>
      <family val="2"/>
    </font>
    <font>
      <b/>
      <sz val="14"/>
      <color rgb="FFC7099E"/>
      <name val="Arial"/>
      <family val="2"/>
    </font>
    <font>
      <b/>
      <sz val="8"/>
      <color rgb="FFC7099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32">
    <xf numFmtId="0" fontId="0" fillId="0" borderId="0" xfId="0"/>
    <xf numFmtId="14" fontId="1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3" fontId="5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11" fillId="0" borderId="1" xfId="1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horizontal="right" vertical="center"/>
    </xf>
    <xf numFmtId="3" fontId="11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1" fillId="0" borderId="0" xfId="1" applyNumberFormat="1" applyFont="1" applyFill="1" applyAlignment="1">
      <alignment horizontal="left" vertical="center"/>
    </xf>
    <xf numFmtId="1" fontId="14" fillId="0" borderId="1" xfId="1" applyNumberFormat="1" applyFont="1" applyFill="1" applyBorder="1" applyAlignment="1">
      <alignment horizontal="right" vertical="center"/>
    </xf>
    <xf numFmtId="14" fontId="10" fillId="0" borderId="1" xfId="1" applyNumberFormat="1" applyFont="1" applyFill="1" applyBorder="1" applyAlignment="1">
      <alignment horizontal="right" vertical="center"/>
    </xf>
    <xf numFmtId="14" fontId="11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1" fillId="0" borderId="0" xfId="0" applyNumberFormat="1" applyFont="1" applyFill="1" applyAlignment="1">
      <alignment horizontal="right" vertical="center"/>
    </xf>
    <xf numFmtId="14" fontId="10" fillId="0" borderId="0" xfId="1" applyNumberFormat="1" applyFont="1" applyFill="1" applyAlignment="1">
      <alignment horizontal="right" vertical="center"/>
    </xf>
    <xf numFmtId="3" fontId="4" fillId="0" borderId="1" xfId="3" applyNumberFormat="1" applyFill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0" fillId="0" borderId="0" xfId="1" applyNumberFormat="1" applyFont="1" applyFill="1" applyAlignment="1">
      <alignment horizontal="right" vertical="center"/>
    </xf>
    <xf numFmtId="1" fontId="14" fillId="0" borderId="0" xfId="1" applyNumberFormat="1" applyFont="1" applyFill="1" applyAlignment="1">
      <alignment horizontal="right" vertical="center"/>
    </xf>
    <xf numFmtId="1" fontId="9" fillId="0" borderId="0" xfId="0" applyNumberFormat="1" applyFont="1" applyFill="1" applyAlignment="1">
      <alignment horizontal="right" vertical="center"/>
    </xf>
    <xf numFmtId="14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64" fontId="11" fillId="0" borderId="1" xfId="4" applyNumberFormat="1" applyFont="1" applyFill="1" applyBorder="1" applyAlignment="1">
      <alignment horizontal="right" vertical="center"/>
    </xf>
    <xf numFmtId="164" fontId="11" fillId="0" borderId="1" xfId="4" applyNumberFormat="1" applyFont="1" applyFill="1" applyBorder="1" applyAlignment="1">
      <alignment horizontal="right" vertical="center" wrapText="1"/>
    </xf>
    <xf numFmtId="164" fontId="2" fillId="0" borderId="1" xfId="4" applyNumberFormat="1" applyFont="1" applyFill="1" applyBorder="1" applyAlignment="1">
      <alignment horizontal="right" vertical="center"/>
    </xf>
    <xf numFmtId="164" fontId="2" fillId="0" borderId="1" xfId="4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left" vertical="center"/>
    </xf>
    <xf numFmtId="1" fontId="14" fillId="2" borderId="1" xfId="1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right" vertical="center"/>
    </xf>
    <xf numFmtId="14" fontId="10" fillId="2" borderId="1" xfId="1" applyNumberFormat="1" applyFont="1" applyFill="1" applyBorder="1" applyAlignment="1">
      <alignment horizontal="right" vertical="center"/>
    </xf>
    <xf numFmtId="14" fontId="10" fillId="2" borderId="1" xfId="1" applyNumberFormat="1" applyFont="1" applyFill="1" applyBorder="1" applyAlignment="1">
      <alignment horizontal="right" vertical="center" wrapText="1"/>
    </xf>
    <xf numFmtId="14" fontId="11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left" vertical="center"/>
    </xf>
    <xf numFmtId="3" fontId="14" fillId="2" borderId="1" xfId="0" applyNumberFormat="1" applyFont="1" applyFill="1" applyBorder="1" applyAlignment="1">
      <alignment horizontal="left" vertical="center"/>
    </xf>
    <xf numFmtId="3" fontId="10" fillId="2" borderId="1" xfId="1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left" vertical="center"/>
    </xf>
    <xf numFmtId="164" fontId="11" fillId="2" borderId="1" xfId="4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11" fillId="0" borderId="0" xfId="4" applyNumberFormat="1" applyFont="1" applyFill="1" applyAlignment="1">
      <alignment horizontal="right" vertical="center"/>
    </xf>
    <xf numFmtId="164" fontId="6" fillId="0" borderId="1" xfId="4" applyNumberFormat="1" applyFont="1" applyFill="1" applyBorder="1" applyAlignment="1">
      <alignment horizontal="center" vertical="center" wrapText="1"/>
    </xf>
    <xf numFmtId="164" fontId="2" fillId="2" borderId="1" xfId="4" applyNumberFormat="1" applyFont="1" applyFill="1" applyBorder="1" applyAlignment="1">
      <alignment horizontal="right" vertical="center"/>
    </xf>
    <xf numFmtId="164" fontId="2" fillId="0" borderId="0" xfId="4" applyNumberFormat="1" applyFont="1" applyFill="1" applyAlignment="1">
      <alignment horizontal="right" vertical="center"/>
    </xf>
    <xf numFmtId="3" fontId="12" fillId="0" borderId="1" xfId="1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right" vertical="center"/>
    </xf>
    <xf numFmtId="1" fontId="2" fillId="0" borderId="1" xfId="2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Alignment="1">
      <alignment horizontal="right" vertical="center"/>
    </xf>
    <xf numFmtId="164" fontId="2" fillId="0" borderId="2" xfId="4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Alignment="1">
      <alignment horizontal="left" vertical="center"/>
    </xf>
    <xf numFmtId="164" fontId="8" fillId="0" borderId="1" xfId="4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/>
    </xf>
    <xf numFmtId="3" fontId="16" fillId="2" borderId="1" xfId="0" applyNumberFormat="1" applyFont="1" applyFill="1" applyBorder="1" applyAlignment="1">
      <alignment horizontal="right" vertical="center"/>
    </xf>
    <xf numFmtId="164" fontId="9" fillId="2" borderId="1" xfId="4" applyNumberFormat="1" applyFont="1" applyFill="1" applyBorder="1" applyAlignment="1">
      <alignment horizontal="right" vertical="center"/>
    </xf>
    <xf numFmtId="3" fontId="10" fillId="2" borderId="1" xfId="1" applyNumberFormat="1" applyFont="1" applyFill="1" applyBorder="1" applyAlignment="1">
      <alignment horizontal="right" vertical="center"/>
    </xf>
    <xf numFmtId="164" fontId="11" fillId="2" borderId="1" xfId="4" applyNumberFormat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right" vertical="center"/>
    </xf>
    <xf numFmtId="1" fontId="6" fillId="0" borderId="1" xfId="1" applyNumberFormat="1" applyFont="1" applyFill="1" applyBorder="1" applyAlignment="1">
      <alignment vertical="center" wrapText="1"/>
    </xf>
    <xf numFmtId="1" fontId="2" fillId="0" borderId="1" xfId="1" applyNumberFormat="1" applyFont="1" applyFill="1" applyBorder="1" applyAlignment="1">
      <alignment vertical="center"/>
    </xf>
    <xf numFmtId="1" fontId="2" fillId="2" borderId="1" xfId="1" applyNumberFormat="1" applyFont="1" applyFill="1" applyBorder="1" applyAlignment="1">
      <alignment vertical="center"/>
    </xf>
    <xf numFmtId="1" fontId="2" fillId="0" borderId="0" xfId="1" applyNumberFormat="1" applyFont="1" applyFill="1" applyAlignment="1">
      <alignment vertical="center"/>
    </xf>
    <xf numFmtId="3" fontId="7" fillId="0" borderId="1" xfId="1" applyNumberFormat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vertical="center"/>
    </xf>
    <xf numFmtId="3" fontId="9" fillId="0" borderId="1" xfId="1" applyNumberFormat="1" applyFont="1" applyFill="1" applyBorder="1" applyAlignment="1"/>
    <xf numFmtId="3" fontId="9" fillId="2" borderId="1" xfId="1" applyNumberFormat="1" applyFont="1" applyFill="1" applyBorder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2" borderId="1" xfId="1" applyNumberFormat="1" applyFont="1" applyFill="1" applyBorder="1" applyAlignment="1">
      <alignment vertical="center" wrapText="1"/>
    </xf>
    <xf numFmtId="164" fontId="7" fillId="0" borderId="1" xfId="4" applyNumberFormat="1" applyFont="1" applyFill="1" applyBorder="1" applyAlignment="1">
      <alignment horizontal="right" vertical="center" wrapText="1"/>
    </xf>
    <xf numFmtId="14" fontId="7" fillId="0" borderId="1" xfId="0" applyNumberFormat="1" applyFont="1" applyFill="1" applyBorder="1" applyAlignment="1">
      <alignment horizontal="right" vertical="center" wrapText="1"/>
    </xf>
    <xf numFmtId="14" fontId="9" fillId="2" borderId="1" xfId="0" applyNumberFormat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horizontal="right" vertical="center"/>
    </xf>
    <xf numFmtId="3" fontId="17" fillId="0" borderId="1" xfId="1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horizontal="center" vertical="center"/>
    </xf>
    <xf numFmtId="164" fontId="17" fillId="2" borderId="1" xfId="4" applyNumberFormat="1" applyFont="1" applyFill="1" applyBorder="1" applyAlignment="1">
      <alignment horizontal="right" vertical="center"/>
    </xf>
    <xf numFmtId="14" fontId="17" fillId="2" borderId="1" xfId="0" applyNumberFormat="1" applyFont="1" applyFill="1" applyBorder="1" applyAlignment="1">
      <alignment horizontal="center" vertical="center"/>
    </xf>
    <xf numFmtId="164" fontId="17" fillId="0" borderId="1" xfId="4" applyNumberFormat="1" applyFont="1" applyFill="1" applyBorder="1" applyAlignment="1">
      <alignment horizontal="right" vertical="center"/>
    </xf>
    <xf numFmtId="3" fontId="17" fillId="0" borderId="1" xfId="4" applyNumberFormat="1" applyFont="1" applyFill="1" applyBorder="1" applyAlignment="1">
      <alignment horizontal="center" vertical="center"/>
    </xf>
    <xf numFmtId="3" fontId="17" fillId="0" borderId="0" xfId="1" applyNumberFormat="1" applyFont="1" applyFill="1" applyAlignment="1">
      <alignment horizontal="center" vertical="center"/>
    </xf>
    <xf numFmtId="164" fontId="17" fillId="0" borderId="0" xfId="4" applyNumberFormat="1" applyFont="1" applyFill="1" applyAlignment="1">
      <alignment horizontal="right" vertical="center"/>
    </xf>
    <xf numFmtId="14" fontId="17" fillId="0" borderId="0" xfId="0" applyNumberFormat="1" applyFont="1" applyFill="1" applyAlignment="1">
      <alignment horizontal="center" vertical="center"/>
    </xf>
    <xf numFmtId="3" fontId="19" fillId="0" borderId="0" xfId="1" applyNumberFormat="1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/>
    </xf>
    <xf numFmtId="3" fontId="17" fillId="0" borderId="0" xfId="4" applyNumberFormat="1" applyFont="1" applyFill="1" applyAlignment="1">
      <alignment horizontal="center" vertical="center"/>
    </xf>
    <xf numFmtId="3" fontId="19" fillId="0" borderId="0" xfId="1" applyNumberFormat="1" applyFont="1" applyFill="1" applyAlignment="1">
      <alignment horizontal="left" vertical="center"/>
    </xf>
    <xf numFmtId="3" fontId="19" fillId="0" borderId="1" xfId="1" applyNumberFormat="1" applyFont="1" applyFill="1" applyBorder="1" applyAlignment="1">
      <alignment horizontal="left" vertical="center"/>
    </xf>
    <xf numFmtId="3" fontId="19" fillId="2" borderId="1" xfId="1" applyNumberFormat="1" applyFont="1" applyFill="1" applyBorder="1" applyAlignment="1">
      <alignment horizontal="left" vertical="center"/>
    </xf>
    <xf numFmtId="3" fontId="18" fillId="0" borderId="1" xfId="1" applyNumberFormat="1" applyFont="1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164" fontId="18" fillId="0" borderId="1" xfId="4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17" fillId="0" borderId="1" xfId="1" applyNumberFormat="1" applyFont="1" applyFill="1" applyBorder="1" applyAlignment="1">
      <alignment horizontal="center" vertical="center"/>
    </xf>
    <xf numFmtId="14" fontId="17" fillId="2" borderId="1" xfId="1" applyNumberFormat="1" applyFont="1" applyFill="1" applyBorder="1" applyAlignment="1">
      <alignment horizontal="center" vertical="center"/>
    </xf>
    <xf numFmtId="14" fontId="17" fillId="0" borderId="0" xfId="1" applyNumberFormat="1" applyFont="1" applyFill="1" applyAlignment="1">
      <alignment horizontal="center" vertical="center"/>
    </xf>
    <xf numFmtId="14" fontId="20" fillId="0" borderId="1" xfId="1" applyNumberFormat="1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left" vertical="center"/>
    </xf>
    <xf numFmtId="3" fontId="4" fillId="0" borderId="1" xfId="3" applyNumberFormat="1" applyFont="1" applyFill="1" applyBorder="1" applyAlignment="1">
      <alignment horizontal="left" vertical="center" wrapText="1"/>
    </xf>
    <xf numFmtId="3" fontId="4" fillId="2" borderId="1" xfId="3" applyNumberFormat="1" applyFont="1" applyFill="1" applyBorder="1" applyAlignment="1">
      <alignment horizontal="left" vertical="center"/>
    </xf>
  </cellXfs>
  <cellStyles count="7">
    <cellStyle name="0,0_x000d__x000a_NA_x000d__x000a_" xfId="5"/>
    <cellStyle name="Hipervínculo" xfId="3" builtinId="8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7099E"/>
      <color rgb="FFC907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bianu-12@hotmail.com" TargetMode="External"/><Relationship Id="rId13" Type="http://schemas.openxmlformats.org/officeDocument/2006/relationships/hyperlink" Target="mailto:sandramilenalea&#241;o173@gmail.com" TargetMode="External"/><Relationship Id="rId18" Type="http://schemas.openxmlformats.org/officeDocument/2006/relationships/hyperlink" Target="mailto:gerencia@discolmedica.com.co" TargetMode="External"/><Relationship Id="rId3" Type="http://schemas.openxmlformats.org/officeDocument/2006/relationships/hyperlink" Target="mailto:rivanndo66@gmail.com" TargetMode="External"/><Relationship Id="rId21" Type="http://schemas.openxmlformats.org/officeDocument/2006/relationships/hyperlink" Target="mailto:tehito2008@gmail.com" TargetMode="External"/><Relationship Id="rId7" Type="http://schemas.openxmlformats.org/officeDocument/2006/relationships/hyperlink" Target="mailto:maurobernal.cmbr@gmail.com" TargetMode="External"/><Relationship Id="rId12" Type="http://schemas.openxmlformats.org/officeDocument/2006/relationships/hyperlink" Target="mailto:josearango_2018@outlook.com" TargetMode="External"/><Relationship Id="rId17" Type="http://schemas.openxmlformats.org/officeDocument/2006/relationships/hyperlink" Target="mailto:yanirahernandez109@gmail.com" TargetMode="External"/><Relationship Id="rId2" Type="http://schemas.openxmlformats.org/officeDocument/2006/relationships/hyperlink" Target="mailto:lucortes4114@gmail.com" TargetMode="External"/><Relationship Id="rId16" Type="http://schemas.openxmlformats.org/officeDocument/2006/relationships/hyperlink" Target="mailto:maferolo86@hotmail.com" TargetMode="External"/><Relationship Id="rId20" Type="http://schemas.openxmlformats.org/officeDocument/2006/relationships/hyperlink" Target="mailto:lidaalvarez111@gmail.com" TargetMode="External"/><Relationship Id="rId1" Type="http://schemas.openxmlformats.org/officeDocument/2006/relationships/hyperlink" Target="mailto:olgaortiz2010@homail.com" TargetMode="External"/><Relationship Id="rId6" Type="http://schemas.openxmlformats.org/officeDocument/2006/relationships/hyperlink" Target="mailto:yurimucas@gmail.com" TargetMode="External"/><Relationship Id="rId11" Type="http://schemas.openxmlformats.org/officeDocument/2006/relationships/hyperlink" Target="mailto:doranymalopez@gmail.com" TargetMode="External"/><Relationship Id="rId5" Type="http://schemas.openxmlformats.org/officeDocument/2006/relationships/hyperlink" Target="mailto:xiomara1143@hotmail.com" TargetMode="External"/><Relationship Id="rId15" Type="http://schemas.openxmlformats.org/officeDocument/2006/relationships/hyperlink" Target="mailto:kellygonzalez10rc@g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marilu0416.p@gmail.com" TargetMode="External"/><Relationship Id="rId19" Type="http://schemas.openxmlformats.org/officeDocument/2006/relationships/hyperlink" Target="mailto:jhoanithamejia10@gmail.com" TargetMode="External"/><Relationship Id="rId4" Type="http://schemas.openxmlformats.org/officeDocument/2006/relationships/hyperlink" Target="mailto:martaherazo11@hotmail.com" TargetMode="External"/><Relationship Id="rId9" Type="http://schemas.openxmlformats.org/officeDocument/2006/relationships/hyperlink" Target="mailto:monsalvegonzalezkatty@gmail.com" TargetMode="External"/><Relationship Id="rId14" Type="http://schemas.openxmlformats.org/officeDocument/2006/relationships/hyperlink" Target="mailto:mtorres.trm84@gmail.com" TargetMode="External"/><Relationship Id="rId22" Type="http://schemas.openxmlformats.org/officeDocument/2006/relationships/hyperlink" Target="mailto:adrianarociohernand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099E"/>
    <pageSetUpPr fitToPage="1"/>
  </sheetPr>
  <dimension ref="A1:AI23"/>
  <sheetViews>
    <sheetView tabSelected="1" zoomScaleNormal="100" workbookViewId="0">
      <pane ySplit="1" topLeftCell="A2" activePane="bottomLeft" state="frozen"/>
      <selection pane="bottomLeft" activeCell="D26" sqref="D26"/>
    </sheetView>
  </sheetViews>
  <sheetFormatPr baseColWidth="10" defaultColWidth="9.140625" defaultRowHeight="18" x14ac:dyDescent="0.25"/>
  <cols>
    <col min="1" max="1" width="9.5703125" style="80" customWidth="1"/>
    <col min="2" max="2" width="10.7109375" style="33" customWidth="1"/>
    <col min="3" max="3" width="13" style="32" customWidth="1"/>
    <col min="4" max="4" width="69.28515625" style="36" customWidth="1"/>
    <col min="5" max="5" width="17.5703125" style="42" customWidth="1"/>
    <col min="6" max="6" width="14.140625" style="37" customWidth="1"/>
    <col min="7" max="7" width="17.7109375" style="38" customWidth="1"/>
    <col min="8" max="8" width="12.28515625" style="93" customWidth="1"/>
    <col min="9" max="9" width="7.140625" style="39" customWidth="1"/>
    <col min="10" max="10" width="14.28515625" style="34" customWidth="1"/>
    <col min="11" max="11" width="15.5703125" style="99" customWidth="1"/>
    <col min="12" max="12" width="47.140625" style="26" customWidth="1"/>
    <col min="13" max="13" width="14.85546875" style="73" customWidth="1"/>
    <col min="14" max="14" width="19.7109375" style="28" customWidth="1"/>
    <col min="15" max="15" width="32.5703125" style="82" customWidth="1"/>
    <col min="16" max="16" width="12.140625" style="27" customWidth="1"/>
    <col min="17" max="17" width="12.85546875" style="12" customWidth="1"/>
    <col min="18" max="18" width="13.7109375" style="76" customWidth="1"/>
    <col min="19" max="19" width="31.28515625" style="32" customWidth="1"/>
    <col min="20" max="20" width="16.42578125" style="32" customWidth="1"/>
    <col min="21" max="21" width="12" style="12" customWidth="1"/>
    <col min="22" max="22" width="10.140625" style="46" customWidth="1"/>
    <col min="23" max="23" width="6.7109375" style="49" customWidth="1"/>
    <col min="24" max="24" width="12.140625" style="40" customWidth="1"/>
    <col min="25" max="25" width="13.42578125" style="104" customWidth="1"/>
    <col min="26" max="26" width="8" style="41" customWidth="1"/>
    <col min="27" max="27" width="13" style="127" customWidth="1"/>
    <col min="28" max="28" width="7" style="112" customWidth="1"/>
    <col min="29" max="29" width="7.7109375" style="112" customWidth="1"/>
    <col min="30" max="30" width="14.42578125" style="117" customWidth="1"/>
    <col min="31" max="32" width="7" style="112" customWidth="1"/>
    <col min="33" max="33" width="17.42578125" style="113" customWidth="1"/>
    <col min="34" max="34" width="13.85546875" style="114" customWidth="1"/>
    <col min="35" max="35" width="81.7109375" style="118" customWidth="1"/>
    <col min="36" max="36" width="12.7109375" style="12" bestFit="1" customWidth="1"/>
    <col min="37" max="37" width="15.42578125" style="12" customWidth="1"/>
    <col min="38" max="16384" width="9.140625" style="12"/>
  </cols>
  <sheetData>
    <row r="1" spans="1:35" s="84" customFormat="1" ht="39" customHeight="1" x14ac:dyDescent="0.25">
      <c r="A1" s="14" t="s">
        <v>101</v>
      </c>
      <c r="B1" s="15" t="s">
        <v>1</v>
      </c>
      <c r="C1" s="16" t="s">
        <v>16</v>
      </c>
      <c r="D1" s="43" t="s">
        <v>32</v>
      </c>
      <c r="E1" s="101" t="s">
        <v>14</v>
      </c>
      <c r="F1" s="77" t="s">
        <v>22</v>
      </c>
      <c r="G1" s="17" t="s">
        <v>10</v>
      </c>
      <c r="H1" s="90" t="s">
        <v>103</v>
      </c>
      <c r="I1" s="18">
        <v>1350</v>
      </c>
      <c r="J1" s="19" t="s">
        <v>17</v>
      </c>
      <c r="K1" s="94" t="s">
        <v>11</v>
      </c>
      <c r="L1" s="72" t="s">
        <v>31</v>
      </c>
      <c r="M1" s="83" t="s">
        <v>0</v>
      </c>
      <c r="N1" s="20" t="s">
        <v>20</v>
      </c>
      <c r="O1" s="16" t="s">
        <v>15</v>
      </c>
      <c r="P1" s="21" t="s">
        <v>8</v>
      </c>
      <c r="Q1" s="14" t="s">
        <v>21</v>
      </c>
      <c r="R1" s="74" t="s">
        <v>2</v>
      </c>
      <c r="S1" s="22" t="s">
        <v>30</v>
      </c>
      <c r="T1" s="16" t="s">
        <v>23</v>
      </c>
      <c r="U1" s="14" t="s">
        <v>3</v>
      </c>
      <c r="V1" s="45" t="s">
        <v>4</v>
      </c>
      <c r="W1" s="47" t="s">
        <v>5</v>
      </c>
      <c r="X1" s="23" t="s">
        <v>6</v>
      </c>
      <c r="Y1" s="102" t="s">
        <v>7</v>
      </c>
      <c r="Z1" s="22" t="s">
        <v>12</v>
      </c>
      <c r="AA1" s="128" t="s">
        <v>18</v>
      </c>
      <c r="AB1" s="121" t="s">
        <v>24</v>
      </c>
      <c r="AC1" s="121" t="s">
        <v>25</v>
      </c>
      <c r="AD1" s="122" t="s">
        <v>26</v>
      </c>
      <c r="AE1" s="121" t="s">
        <v>27</v>
      </c>
      <c r="AF1" s="121" t="s">
        <v>28</v>
      </c>
      <c r="AG1" s="123" t="s">
        <v>13</v>
      </c>
      <c r="AH1" s="124" t="s">
        <v>19</v>
      </c>
      <c r="AI1" s="115" t="s">
        <v>29</v>
      </c>
    </row>
    <row r="2" spans="1:35" s="71" customFormat="1" x14ac:dyDescent="0.25">
      <c r="A2" s="85">
        <v>898</v>
      </c>
      <c r="B2" s="62">
        <v>45475</v>
      </c>
      <c r="C2" s="63" t="s">
        <v>9</v>
      </c>
      <c r="D2" s="64" t="s">
        <v>97</v>
      </c>
      <c r="E2" s="86">
        <v>21900000</v>
      </c>
      <c r="F2" s="87">
        <v>3650000</v>
      </c>
      <c r="G2" s="58" t="s">
        <v>105</v>
      </c>
      <c r="H2" s="92" t="s">
        <v>104</v>
      </c>
      <c r="I2" s="59">
        <v>1371</v>
      </c>
      <c r="J2" s="60">
        <v>45469</v>
      </c>
      <c r="K2" s="98">
        <v>21900000</v>
      </c>
      <c r="L2" s="66" t="s">
        <v>59</v>
      </c>
      <c r="M2" s="67">
        <v>1121829568</v>
      </c>
      <c r="N2" s="63" t="s">
        <v>39</v>
      </c>
      <c r="O2" s="131" t="s">
        <v>60</v>
      </c>
      <c r="P2" s="68">
        <v>3212556547</v>
      </c>
      <c r="Q2" s="69" t="s">
        <v>33</v>
      </c>
      <c r="R2" s="75">
        <v>41242073</v>
      </c>
      <c r="S2" s="63" t="s">
        <v>45</v>
      </c>
      <c r="T2" s="63" t="s">
        <v>46</v>
      </c>
      <c r="U2" s="69" t="s">
        <v>34</v>
      </c>
      <c r="V2" s="56" t="s">
        <v>35</v>
      </c>
      <c r="W2" s="70">
        <v>6</v>
      </c>
      <c r="X2" s="55">
        <v>45474</v>
      </c>
      <c r="Y2" s="103">
        <v>45657</v>
      </c>
      <c r="Z2" s="54">
        <v>1915</v>
      </c>
      <c r="AA2" s="126"/>
      <c r="AB2" s="107"/>
      <c r="AC2" s="107"/>
      <c r="AD2" s="116"/>
      <c r="AE2" s="107"/>
      <c r="AF2" s="107"/>
      <c r="AG2" s="108"/>
      <c r="AH2" s="109"/>
      <c r="AI2" s="120"/>
    </row>
    <row r="3" spans="1:35" s="71" customFormat="1" x14ac:dyDescent="0.25">
      <c r="A3" s="85">
        <v>899</v>
      </c>
      <c r="B3" s="62">
        <v>45475</v>
      </c>
      <c r="C3" s="63" t="s">
        <v>9</v>
      </c>
      <c r="D3" s="24" t="s">
        <v>119</v>
      </c>
      <c r="E3" s="86">
        <v>12600000</v>
      </c>
      <c r="F3" s="87">
        <v>2100000</v>
      </c>
      <c r="G3" s="29" t="s">
        <v>107</v>
      </c>
      <c r="H3" s="91" t="s">
        <v>106</v>
      </c>
      <c r="I3" s="59">
        <v>1282</v>
      </c>
      <c r="J3" s="60">
        <v>45469</v>
      </c>
      <c r="K3" s="86">
        <v>12600000</v>
      </c>
      <c r="L3" s="6" t="s">
        <v>50</v>
      </c>
      <c r="M3" s="51">
        <v>41214202</v>
      </c>
      <c r="N3" s="2" t="s">
        <v>37</v>
      </c>
      <c r="O3" s="129" t="s">
        <v>51</v>
      </c>
      <c r="P3" s="8">
        <v>3175271903</v>
      </c>
      <c r="Q3" s="9" t="s">
        <v>33</v>
      </c>
      <c r="R3" s="52">
        <v>41242073</v>
      </c>
      <c r="S3" s="2" t="s">
        <v>45</v>
      </c>
      <c r="T3" s="2" t="s">
        <v>46</v>
      </c>
      <c r="U3" s="9" t="s">
        <v>34</v>
      </c>
      <c r="V3" s="31" t="s">
        <v>35</v>
      </c>
      <c r="W3" s="48">
        <v>6</v>
      </c>
      <c r="X3" s="10">
        <v>45475</v>
      </c>
      <c r="Y3" s="89">
        <v>45657</v>
      </c>
      <c r="Z3" s="54">
        <v>1943</v>
      </c>
      <c r="AA3" s="126"/>
      <c r="AB3" s="107"/>
      <c r="AC3" s="107"/>
      <c r="AD3" s="116"/>
      <c r="AE3" s="107"/>
      <c r="AF3" s="107"/>
      <c r="AG3" s="108"/>
      <c r="AH3" s="109"/>
      <c r="AI3" s="120"/>
    </row>
    <row r="4" spans="1:35" s="71" customFormat="1" x14ac:dyDescent="0.25">
      <c r="A4" s="85">
        <v>900</v>
      </c>
      <c r="B4" s="62">
        <v>45475</v>
      </c>
      <c r="C4" s="63" t="s">
        <v>9</v>
      </c>
      <c r="D4" s="24" t="s">
        <v>119</v>
      </c>
      <c r="E4" s="86">
        <v>12600000</v>
      </c>
      <c r="F4" s="87">
        <v>2100000</v>
      </c>
      <c r="G4" s="29" t="s">
        <v>107</v>
      </c>
      <c r="H4" s="91" t="s">
        <v>106</v>
      </c>
      <c r="I4" s="59">
        <v>1287</v>
      </c>
      <c r="J4" s="60">
        <v>45469</v>
      </c>
      <c r="K4" s="86">
        <v>12600000</v>
      </c>
      <c r="L4" s="6" t="s">
        <v>43</v>
      </c>
      <c r="M4" s="50">
        <v>80767812</v>
      </c>
      <c r="N4" s="2" t="s">
        <v>40</v>
      </c>
      <c r="O4" s="7" t="s">
        <v>44</v>
      </c>
      <c r="P4" s="8">
        <v>3143047381</v>
      </c>
      <c r="Q4" s="9" t="s">
        <v>33</v>
      </c>
      <c r="R4" s="52">
        <v>41242073</v>
      </c>
      <c r="S4" s="2" t="s">
        <v>45</v>
      </c>
      <c r="T4" s="2" t="s">
        <v>46</v>
      </c>
      <c r="U4" s="9" t="s">
        <v>34</v>
      </c>
      <c r="V4" s="31" t="s">
        <v>35</v>
      </c>
      <c r="W4" s="48">
        <v>6</v>
      </c>
      <c r="X4" s="10">
        <v>45475</v>
      </c>
      <c r="Y4" s="89">
        <v>45657</v>
      </c>
      <c r="Z4" s="54">
        <v>1944</v>
      </c>
      <c r="AA4" s="126"/>
      <c r="AB4" s="107"/>
      <c r="AC4" s="107"/>
      <c r="AD4" s="116"/>
      <c r="AE4" s="107"/>
      <c r="AF4" s="107"/>
      <c r="AG4" s="108"/>
      <c r="AH4" s="109"/>
      <c r="AI4" s="120"/>
    </row>
    <row r="5" spans="1:35" s="71" customFormat="1" x14ac:dyDescent="0.25">
      <c r="A5" s="85">
        <v>901</v>
      </c>
      <c r="B5" s="62">
        <v>45475</v>
      </c>
      <c r="C5" s="63" t="s">
        <v>9</v>
      </c>
      <c r="D5" s="24" t="s">
        <v>108</v>
      </c>
      <c r="E5" s="86">
        <v>21000000</v>
      </c>
      <c r="F5" s="87">
        <v>3500000</v>
      </c>
      <c r="G5" s="58" t="s">
        <v>105</v>
      </c>
      <c r="H5" s="92" t="s">
        <v>104</v>
      </c>
      <c r="I5" s="59">
        <v>1338</v>
      </c>
      <c r="J5" s="60">
        <v>45469</v>
      </c>
      <c r="K5" s="98">
        <v>21900000</v>
      </c>
      <c r="L5" s="6" t="s">
        <v>55</v>
      </c>
      <c r="M5" s="51">
        <v>1084742172</v>
      </c>
      <c r="N5" s="2" t="s">
        <v>56</v>
      </c>
      <c r="O5" s="129" t="s">
        <v>57</v>
      </c>
      <c r="P5" s="8">
        <v>3102046589</v>
      </c>
      <c r="Q5" s="9" t="s">
        <v>33</v>
      </c>
      <c r="R5" s="52">
        <v>41242073</v>
      </c>
      <c r="S5" s="2" t="s">
        <v>45</v>
      </c>
      <c r="T5" s="2" t="s">
        <v>46</v>
      </c>
      <c r="U5" s="9" t="s">
        <v>34</v>
      </c>
      <c r="V5" s="31" t="s">
        <v>35</v>
      </c>
      <c r="W5" s="48">
        <v>6</v>
      </c>
      <c r="X5" s="10">
        <v>45475</v>
      </c>
      <c r="Y5" s="89">
        <v>45657</v>
      </c>
      <c r="Z5" s="54">
        <v>1945</v>
      </c>
      <c r="AA5" s="126"/>
      <c r="AB5" s="107"/>
      <c r="AC5" s="107"/>
      <c r="AD5" s="116"/>
      <c r="AE5" s="107"/>
      <c r="AF5" s="107"/>
      <c r="AG5" s="108"/>
      <c r="AH5" s="109"/>
      <c r="AI5" s="120"/>
    </row>
    <row r="6" spans="1:35" x14ac:dyDescent="0.25">
      <c r="A6" s="78">
        <v>902</v>
      </c>
      <c r="B6" s="62">
        <v>45475</v>
      </c>
      <c r="C6" s="63" t="s">
        <v>9</v>
      </c>
      <c r="D6" s="24" t="s">
        <v>108</v>
      </c>
      <c r="E6" s="86">
        <v>21000000</v>
      </c>
      <c r="F6" s="87">
        <v>3500000</v>
      </c>
      <c r="G6" s="58" t="s">
        <v>105</v>
      </c>
      <c r="H6" s="92" t="s">
        <v>104</v>
      </c>
      <c r="I6" s="4">
        <v>1167</v>
      </c>
      <c r="J6" s="30">
        <v>45468</v>
      </c>
      <c r="K6" s="96">
        <v>21000000</v>
      </c>
      <c r="L6" s="6" t="s">
        <v>61</v>
      </c>
      <c r="M6" s="51">
        <v>1018500796</v>
      </c>
      <c r="N6" s="2" t="s">
        <v>40</v>
      </c>
      <c r="O6" s="129" t="s">
        <v>62</v>
      </c>
      <c r="P6" s="8">
        <v>3229075254</v>
      </c>
      <c r="Q6" s="9" t="s">
        <v>33</v>
      </c>
      <c r="R6" s="52">
        <v>41242073</v>
      </c>
      <c r="S6" s="2" t="s">
        <v>45</v>
      </c>
      <c r="T6" s="2" t="s">
        <v>46</v>
      </c>
      <c r="U6" s="9" t="s">
        <v>34</v>
      </c>
      <c r="V6" s="31" t="s">
        <v>35</v>
      </c>
      <c r="W6" s="48">
        <v>6</v>
      </c>
      <c r="X6" s="10">
        <v>45475</v>
      </c>
      <c r="Y6" s="89">
        <v>45657</v>
      </c>
      <c r="Z6" s="11">
        <v>1946</v>
      </c>
      <c r="AA6" s="125"/>
      <c r="AB6" s="105"/>
      <c r="AC6" s="105"/>
      <c r="AD6" s="111"/>
      <c r="AE6" s="105"/>
      <c r="AF6" s="105"/>
      <c r="AG6" s="110"/>
      <c r="AH6" s="106"/>
      <c r="AI6" s="119"/>
    </row>
    <row r="7" spans="1:35" x14ac:dyDescent="0.25">
      <c r="A7" s="78">
        <v>903</v>
      </c>
      <c r="B7" s="62">
        <v>45475</v>
      </c>
      <c r="C7" s="63" t="s">
        <v>9</v>
      </c>
      <c r="D7" s="24" t="s">
        <v>54</v>
      </c>
      <c r="E7" s="86">
        <v>21000000</v>
      </c>
      <c r="F7" s="25">
        <v>3500000</v>
      </c>
      <c r="G7" s="29" t="s">
        <v>105</v>
      </c>
      <c r="H7" s="92" t="s">
        <v>104</v>
      </c>
      <c r="I7" s="4">
        <v>1372</v>
      </c>
      <c r="J7" s="30">
        <v>45469</v>
      </c>
      <c r="K7" s="96">
        <v>21000000</v>
      </c>
      <c r="L7" s="6" t="s">
        <v>96</v>
      </c>
      <c r="M7" s="50">
        <v>1024490949</v>
      </c>
      <c r="N7" s="13" t="s">
        <v>40</v>
      </c>
      <c r="O7" s="129" t="s">
        <v>114</v>
      </c>
      <c r="P7" s="8">
        <v>3204792422</v>
      </c>
      <c r="Q7" s="9" t="s">
        <v>33</v>
      </c>
      <c r="R7" s="52">
        <v>41242073</v>
      </c>
      <c r="S7" s="2" t="s">
        <v>45</v>
      </c>
      <c r="T7" s="2" t="s">
        <v>46</v>
      </c>
      <c r="U7" s="9" t="s">
        <v>34</v>
      </c>
      <c r="V7" s="31" t="s">
        <v>35</v>
      </c>
      <c r="W7" s="48">
        <v>6</v>
      </c>
      <c r="X7" s="10">
        <v>45475</v>
      </c>
      <c r="Y7" s="89">
        <v>45657</v>
      </c>
      <c r="Z7" s="11">
        <v>1947</v>
      </c>
      <c r="AA7" s="125"/>
      <c r="AB7" s="105"/>
      <c r="AC7" s="105"/>
      <c r="AD7" s="111"/>
      <c r="AE7" s="105"/>
      <c r="AF7" s="105"/>
      <c r="AG7" s="110"/>
      <c r="AH7" s="106"/>
      <c r="AI7" s="119"/>
    </row>
    <row r="8" spans="1:35" x14ac:dyDescent="0.2">
      <c r="A8" s="78">
        <v>904</v>
      </c>
      <c r="B8" s="62">
        <v>45475</v>
      </c>
      <c r="C8" s="63" t="s">
        <v>9</v>
      </c>
      <c r="D8" s="24" t="s">
        <v>83</v>
      </c>
      <c r="E8" s="44">
        <f>K8</f>
        <v>18000000</v>
      </c>
      <c r="F8" s="3">
        <v>3000000</v>
      </c>
      <c r="G8" s="29" t="s">
        <v>105</v>
      </c>
      <c r="H8" s="91" t="s">
        <v>104</v>
      </c>
      <c r="I8" s="4">
        <v>1149</v>
      </c>
      <c r="J8" s="5">
        <v>45468</v>
      </c>
      <c r="K8" s="97">
        <v>18000000</v>
      </c>
      <c r="L8" s="6" t="s">
        <v>84</v>
      </c>
      <c r="M8" s="51">
        <v>1121964992</v>
      </c>
      <c r="N8" s="2" t="s">
        <v>39</v>
      </c>
      <c r="O8" s="129" t="s">
        <v>85</v>
      </c>
      <c r="P8" s="8">
        <v>3178446636</v>
      </c>
      <c r="Q8" s="9" t="s">
        <v>33</v>
      </c>
      <c r="R8" s="52">
        <v>41242073</v>
      </c>
      <c r="S8" s="2" t="s">
        <v>45</v>
      </c>
      <c r="T8" s="2" t="s">
        <v>46</v>
      </c>
      <c r="U8" s="9" t="s">
        <v>34</v>
      </c>
      <c r="V8" s="31" t="s">
        <v>35</v>
      </c>
      <c r="W8" s="48">
        <v>6</v>
      </c>
      <c r="X8" s="10">
        <v>45475</v>
      </c>
      <c r="Y8" s="89">
        <v>45657</v>
      </c>
      <c r="Z8" s="11">
        <v>1948</v>
      </c>
      <c r="AA8" s="125"/>
      <c r="AB8" s="105"/>
      <c r="AC8" s="105"/>
      <c r="AD8" s="111"/>
      <c r="AE8" s="105"/>
      <c r="AF8" s="105"/>
      <c r="AG8" s="110"/>
      <c r="AH8" s="106"/>
      <c r="AI8" s="119"/>
    </row>
    <row r="9" spans="1:35" x14ac:dyDescent="0.25">
      <c r="A9" s="78">
        <v>905</v>
      </c>
      <c r="B9" s="1">
        <v>45476</v>
      </c>
      <c r="C9" s="63" t="s">
        <v>9</v>
      </c>
      <c r="D9" s="24" t="s">
        <v>120</v>
      </c>
      <c r="E9" s="44">
        <v>21778333</v>
      </c>
      <c r="F9" s="25">
        <v>3650000</v>
      </c>
      <c r="G9" s="29" t="s">
        <v>105</v>
      </c>
      <c r="H9" s="91" t="s">
        <v>104</v>
      </c>
      <c r="I9" s="4">
        <v>1339</v>
      </c>
      <c r="J9" s="30">
        <v>45469</v>
      </c>
      <c r="K9" s="96">
        <v>21900000</v>
      </c>
      <c r="L9" s="6" t="s">
        <v>65</v>
      </c>
      <c r="M9" s="51">
        <v>1122647324</v>
      </c>
      <c r="N9" s="2" t="s">
        <v>47</v>
      </c>
      <c r="O9" s="129" t="s">
        <v>66</v>
      </c>
      <c r="P9" s="8">
        <v>3132150353</v>
      </c>
      <c r="Q9" s="9" t="s">
        <v>33</v>
      </c>
      <c r="R9" s="52">
        <v>79581162</v>
      </c>
      <c r="S9" s="2" t="s">
        <v>91</v>
      </c>
      <c r="T9" s="2" t="s">
        <v>49</v>
      </c>
      <c r="U9" s="9" t="s">
        <v>34</v>
      </c>
      <c r="V9" s="31" t="s">
        <v>35</v>
      </c>
      <c r="W9" s="48">
        <v>6</v>
      </c>
      <c r="X9" s="10">
        <v>45475</v>
      </c>
      <c r="Y9" s="89">
        <v>45657</v>
      </c>
      <c r="Z9" s="11">
        <v>1949</v>
      </c>
      <c r="AA9" s="125"/>
      <c r="AB9" s="105"/>
      <c r="AC9" s="105"/>
      <c r="AD9" s="111"/>
      <c r="AE9" s="105"/>
      <c r="AF9" s="105"/>
      <c r="AG9" s="110"/>
      <c r="AH9" s="106"/>
      <c r="AI9" s="119"/>
    </row>
    <row r="10" spans="1:35" x14ac:dyDescent="0.25">
      <c r="A10" s="78">
        <v>906</v>
      </c>
      <c r="B10" s="1">
        <v>45483</v>
      </c>
      <c r="C10" s="2" t="s">
        <v>9</v>
      </c>
      <c r="D10" s="24" t="s">
        <v>54</v>
      </c>
      <c r="E10" s="44">
        <v>18585937</v>
      </c>
      <c r="F10" s="25">
        <v>3250000</v>
      </c>
      <c r="G10" s="29" t="s">
        <v>105</v>
      </c>
      <c r="H10" s="91" t="s">
        <v>104</v>
      </c>
      <c r="I10" s="4">
        <v>1355</v>
      </c>
      <c r="J10" s="30">
        <v>45469</v>
      </c>
      <c r="K10" s="96">
        <v>19500000</v>
      </c>
      <c r="L10" s="6" t="s">
        <v>121</v>
      </c>
      <c r="M10" s="50">
        <v>1143404661</v>
      </c>
      <c r="N10" s="13" t="s">
        <v>58</v>
      </c>
      <c r="O10" s="129" t="s">
        <v>122</v>
      </c>
      <c r="P10" s="8">
        <v>3005938703</v>
      </c>
      <c r="Q10" s="9" t="s">
        <v>33</v>
      </c>
      <c r="R10" s="52">
        <v>79581162</v>
      </c>
      <c r="S10" s="2" t="s">
        <v>91</v>
      </c>
      <c r="T10" s="2" t="s">
        <v>49</v>
      </c>
      <c r="U10" s="9" t="s">
        <v>34</v>
      </c>
      <c r="V10" s="31" t="s">
        <v>68</v>
      </c>
      <c r="W10" s="48">
        <v>172</v>
      </c>
      <c r="X10" s="10">
        <v>45483</v>
      </c>
      <c r="Y10" s="89">
        <v>45657</v>
      </c>
      <c r="Z10" s="11">
        <v>1965</v>
      </c>
      <c r="AA10" s="125"/>
      <c r="AB10" s="105"/>
      <c r="AC10" s="105"/>
      <c r="AD10" s="111"/>
      <c r="AE10" s="105"/>
      <c r="AF10" s="105"/>
      <c r="AG10" s="110"/>
      <c r="AH10" s="106"/>
      <c r="AI10" s="119"/>
    </row>
    <row r="11" spans="1:35" x14ac:dyDescent="0.25">
      <c r="A11" s="78">
        <v>907</v>
      </c>
      <c r="B11" s="1">
        <v>45483</v>
      </c>
      <c r="C11" s="2" t="s">
        <v>9</v>
      </c>
      <c r="D11" s="24" t="s">
        <v>54</v>
      </c>
      <c r="E11" s="44">
        <v>18789062</v>
      </c>
      <c r="F11" s="25">
        <v>3250000</v>
      </c>
      <c r="G11" s="29" t="s">
        <v>105</v>
      </c>
      <c r="H11" s="91" t="s">
        <v>104</v>
      </c>
      <c r="I11" s="4">
        <v>1354</v>
      </c>
      <c r="J11" s="30">
        <v>45499</v>
      </c>
      <c r="K11" s="96">
        <v>19500000</v>
      </c>
      <c r="L11" s="6" t="s">
        <v>98</v>
      </c>
      <c r="M11" s="50">
        <v>1015444914</v>
      </c>
      <c r="N11" s="13" t="s">
        <v>40</v>
      </c>
      <c r="O11" s="129" t="s">
        <v>99</v>
      </c>
      <c r="P11" s="8">
        <v>3046503809</v>
      </c>
      <c r="Q11" s="9" t="s">
        <v>33</v>
      </c>
      <c r="R11" s="52">
        <v>79581162</v>
      </c>
      <c r="S11" s="2" t="s">
        <v>91</v>
      </c>
      <c r="T11" s="2" t="s">
        <v>49</v>
      </c>
      <c r="U11" s="9" t="s">
        <v>34</v>
      </c>
      <c r="V11" s="31" t="s">
        <v>68</v>
      </c>
      <c r="W11" s="48">
        <v>172</v>
      </c>
      <c r="X11" s="10">
        <v>45483</v>
      </c>
      <c r="Y11" s="89">
        <v>45657</v>
      </c>
      <c r="Z11" s="11">
        <v>1966</v>
      </c>
      <c r="AA11" s="125"/>
      <c r="AB11" s="105"/>
      <c r="AC11" s="105"/>
      <c r="AD11" s="111"/>
      <c r="AE11" s="105"/>
      <c r="AF11" s="105"/>
      <c r="AG11" s="110"/>
      <c r="AH11" s="106"/>
      <c r="AI11" s="119"/>
    </row>
    <row r="12" spans="1:35" x14ac:dyDescent="0.25">
      <c r="A12" s="78">
        <v>908</v>
      </c>
      <c r="B12" s="1">
        <v>45483</v>
      </c>
      <c r="C12" s="2" t="s">
        <v>9</v>
      </c>
      <c r="D12" s="24" t="s">
        <v>90</v>
      </c>
      <c r="E12" s="44">
        <v>12600000</v>
      </c>
      <c r="F12" s="3">
        <v>2100000</v>
      </c>
      <c r="G12" s="29" t="s">
        <v>107</v>
      </c>
      <c r="H12" s="91" t="s">
        <v>106</v>
      </c>
      <c r="I12" s="4">
        <v>1335</v>
      </c>
      <c r="J12" s="5">
        <v>45469</v>
      </c>
      <c r="K12" s="95">
        <v>12600000</v>
      </c>
      <c r="L12" s="6" t="s">
        <v>123</v>
      </c>
      <c r="M12" s="51" t="s">
        <v>124</v>
      </c>
      <c r="N12" s="2" t="s">
        <v>42</v>
      </c>
      <c r="O12" s="129" t="s">
        <v>125</v>
      </c>
      <c r="P12" s="8">
        <v>3160599903</v>
      </c>
      <c r="Q12" s="9" t="s">
        <v>33</v>
      </c>
      <c r="R12" s="52">
        <v>1120558203</v>
      </c>
      <c r="S12" s="2" t="s">
        <v>72</v>
      </c>
      <c r="T12" s="2" t="s">
        <v>73</v>
      </c>
      <c r="U12" s="9" t="s">
        <v>34</v>
      </c>
      <c r="V12" s="31" t="s">
        <v>68</v>
      </c>
      <c r="W12" s="48">
        <v>172</v>
      </c>
      <c r="X12" s="10">
        <v>45483</v>
      </c>
      <c r="Y12" s="89">
        <v>45657</v>
      </c>
      <c r="Z12" s="11">
        <v>1969</v>
      </c>
      <c r="AA12" s="125"/>
      <c r="AB12" s="105"/>
      <c r="AC12" s="105"/>
      <c r="AD12" s="111"/>
      <c r="AE12" s="105"/>
      <c r="AF12" s="105"/>
      <c r="AG12" s="110"/>
      <c r="AH12" s="106"/>
      <c r="AI12" s="119"/>
    </row>
    <row r="13" spans="1:35" x14ac:dyDescent="0.25">
      <c r="A13" s="78">
        <v>909</v>
      </c>
      <c r="B13" s="1">
        <v>45483</v>
      </c>
      <c r="C13" s="2" t="s">
        <v>9</v>
      </c>
      <c r="D13" s="24" t="s">
        <v>38</v>
      </c>
      <c r="E13" s="44">
        <v>9396000</v>
      </c>
      <c r="F13" s="25">
        <v>1566000</v>
      </c>
      <c r="G13" s="29" t="s">
        <v>102</v>
      </c>
      <c r="H13" s="91" t="s">
        <v>106</v>
      </c>
      <c r="I13" s="4">
        <v>1164</v>
      </c>
      <c r="J13" s="30">
        <v>45468</v>
      </c>
      <c r="K13" s="96">
        <v>9396000</v>
      </c>
      <c r="L13" s="6" t="s">
        <v>110</v>
      </c>
      <c r="M13" s="51">
        <v>1120571301</v>
      </c>
      <c r="N13" s="2" t="s">
        <v>37</v>
      </c>
      <c r="O13" s="129" t="s">
        <v>71</v>
      </c>
      <c r="P13" s="8">
        <v>3127548785</v>
      </c>
      <c r="Q13" s="9" t="s">
        <v>33</v>
      </c>
      <c r="R13" s="88">
        <v>1121879641</v>
      </c>
      <c r="S13" s="63" t="s">
        <v>64</v>
      </c>
      <c r="T13" s="63" t="s">
        <v>77</v>
      </c>
      <c r="U13" s="9" t="s">
        <v>34</v>
      </c>
      <c r="V13" s="31" t="s">
        <v>68</v>
      </c>
      <c r="W13" s="48">
        <v>172</v>
      </c>
      <c r="X13" s="10">
        <v>45483</v>
      </c>
      <c r="Y13" s="89">
        <v>45657</v>
      </c>
      <c r="Z13" s="11">
        <v>1970</v>
      </c>
      <c r="AA13" s="125"/>
      <c r="AB13" s="105"/>
      <c r="AC13" s="105"/>
      <c r="AD13" s="111"/>
      <c r="AE13" s="105"/>
      <c r="AF13" s="105"/>
      <c r="AG13" s="110"/>
      <c r="AH13" s="106"/>
      <c r="AI13" s="119"/>
    </row>
    <row r="14" spans="1:35" x14ac:dyDescent="0.25">
      <c r="A14" s="78">
        <v>910</v>
      </c>
      <c r="B14" s="1">
        <v>45483</v>
      </c>
      <c r="C14" s="2" t="s">
        <v>9</v>
      </c>
      <c r="D14" s="24" t="s">
        <v>89</v>
      </c>
      <c r="E14" s="44">
        <v>2548000</v>
      </c>
      <c r="F14" s="25">
        <v>1470000</v>
      </c>
      <c r="G14" s="29" t="s">
        <v>102</v>
      </c>
      <c r="H14" s="91" t="s">
        <v>106</v>
      </c>
      <c r="I14" s="4">
        <v>1396</v>
      </c>
      <c r="J14" s="30">
        <v>45481</v>
      </c>
      <c r="K14" s="96">
        <v>2548000</v>
      </c>
      <c r="L14" s="6" t="s">
        <v>126</v>
      </c>
      <c r="M14" s="50">
        <v>1120569155</v>
      </c>
      <c r="N14" s="2" t="s">
        <v>37</v>
      </c>
      <c r="O14" s="129" t="s">
        <v>127</v>
      </c>
      <c r="P14" s="8">
        <v>3241642625</v>
      </c>
      <c r="Q14" s="9" t="s">
        <v>33</v>
      </c>
      <c r="R14" s="52">
        <v>1120558662</v>
      </c>
      <c r="S14" s="2" t="s">
        <v>100</v>
      </c>
      <c r="T14" s="2" t="s">
        <v>92</v>
      </c>
      <c r="U14" s="9" t="s">
        <v>34</v>
      </c>
      <c r="V14" s="31" t="s">
        <v>68</v>
      </c>
      <c r="W14" s="48">
        <v>52</v>
      </c>
      <c r="X14" s="10">
        <v>45483</v>
      </c>
      <c r="Y14" s="106">
        <v>45504</v>
      </c>
      <c r="Z14" s="11">
        <v>1971</v>
      </c>
      <c r="AA14" s="125">
        <v>45427</v>
      </c>
      <c r="AB14" s="105">
        <v>0</v>
      </c>
      <c r="AC14" s="105">
        <v>0</v>
      </c>
      <c r="AD14" s="111">
        <v>0</v>
      </c>
      <c r="AE14" s="105">
        <v>0</v>
      </c>
      <c r="AF14" s="105">
        <v>0</v>
      </c>
      <c r="AG14" s="110">
        <v>1078000</v>
      </c>
      <c r="AH14" s="106">
        <v>45504</v>
      </c>
      <c r="AI14" s="119" t="s">
        <v>36</v>
      </c>
    </row>
    <row r="15" spans="1:35" x14ac:dyDescent="0.25">
      <c r="A15" s="78">
        <v>911</v>
      </c>
      <c r="B15" s="1">
        <v>45485</v>
      </c>
      <c r="C15" s="2" t="s">
        <v>76</v>
      </c>
      <c r="D15" s="24" t="s">
        <v>78</v>
      </c>
      <c r="E15" s="86">
        <v>1780000000</v>
      </c>
      <c r="F15" s="65">
        <v>0</v>
      </c>
      <c r="G15" s="58" t="s">
        <v>113</v>
      </c>
      <c r="H15" s="92" t="s">
        <v>112</v>
      </c>
      <c r="I15" s="59">
        <v>407</v>
      </c>
      <c r="J15" s="61">
        <v>45483</v>
      </c>
      <c r="K15" s="100">
        <v>1780000000</v>
      </c>
      <c r="L15" s="6" t="s">
        <v>128</v>
      </c>
      <c r="M15" s="51" t="s">
        <v>79</v>
      </c>
      <c r="N15" s="2" t="s">
        <v>70</v>
      </c>
      <c r="O15" s="129" t="s">
        <v>80</v>
      </c>
      <c r="P15" s="8">
        <v>4376300</v>
      </c>
      <c r="Q15" s="9" t="s">
        <v>67</v>
      </c>
      <c r="R15" s="53">
        <v>19263867</v>
      </c>
      <c r="S15" s="2" t="s">
        <v>74</v>
      </c>
      <c r="T15" s="2" t="s">
        <v>69</v>
      </c>
      <c r="U15" s="69" t="s">
        <v>34</v>
      </c>
      <c r="V15" s="56" t="s">
        <v>35</v>
      </c>
      <c r="W15" s="70">
        <v>3</v>
      </c>
      <c r="X15" s="10">
        <v>45488</v>
      </c>
      <c r="Y15" s="89">
        <v>45579</v>
      </c>
      <c r="Z15" s="11"/>
      <c r="AA15" s="125"/>
      <c r="AB15" s="105"/>
      <c r="AC15" s="105"/>
      <c r="AD15" s="111"/>
      <c r="AE15" s="105"/>
      <c r="AF15" s="105"/>
      <c r="AG15" s="110"/>
      <c r="AH15" s="106"/>
      <c r="AI15" s="119"/>
    </row>
    <row r="16" spans="1:35" x14ac:dyDescent="0.25">
      <c r="A16" s="78">
        <v>912</v>
      </c>
      <c r="B16" s="1">
        <v>45488</v>
      </c>
      <c r="C16" s="2" t="s">
        <v>9</v>
      </c>
      <c r="D16" s="24" t="s">
        <v>131</v>
      </c>
      <c r="E16" s="44">
        <v>194900000</v>
      </c>
      <c r="F16" s="25">
        <v>0</v>
      </c>
      <c r="G16" s="29" t="s">
        <v>105</v>
      </c>
      <c r="H16" s="91" t="s">
        <v>104</v>
      </c>
      <c r="I16" s="4">
        <v>1395</v>
      </c>
      <c r="J16" s="30">
        <v>45481</v>
      </c>
      <c r="K16" s="96">
        <v>194900000</v>
      </c>
      <c r="L16" s="6" t="s">
        <v>129</v>
      </c>
      <c r="M16" s="50">
        <v>1127060236</v>
      </c>
      <c r="N16" s="13"/>
      <c r="O16" s="129" t="s">
        <v>130</v>
      </c>
      <c r="P16" s="8">
        <v>3502055451</v>
      </c>
      <c r="Q16" s="9" t="s">
        <v>33</v>
      </c>
      <c r="R16" s="53">
        <v>19263867</v>
      </c>
      <c r="S16" s="2" t="s">
        <v>74</v>
      </c>
      <c r="T16" s="2" t="s">
        <v>82</v>
      </c>
      <c r="U16" s="69" t="s">
        <v>34</v>
      </c>
      <c r="V16" s="31" t="s">
        <v>68</v>
      </c>
      <c r="W16" s="48">
        <v>166</v>
      </c>
      <c r="X16" s="10">
        <v>45489</v>
      </c>
      <c r="Y16" s="89">
        <v>45657</v>
      </c>
      <c r="Z16" s="11">
        <v>1980</v>
      </c>
      <c r="AA16" s="125"/>
      <c r="AB16" s="105"/>
      <c r="AC16" s="105"/>
      <c r="AD16" s="111"/>
      <c r="AE16" s="105"/>
      <c r="AF16" s="105"/>
      <c r="AG16" s="110"/>
      <c r="AH16" s="106"/>
      <c r="AI16" s="119"/>
    </row>
    <row r="17" spans="1:35" x14ac:dyDescent="0.25">
      <c r="A17" s="78">
        <v>913</v>
      </c>
      <c r="B17" s="1">
        <v>45490</v>
      </c>
      <c r="C17" s="2" t="s">
        <v>9</v>
      </c>
      <c r="D17" s="24" t="s">
        <v>48</v>
      </c>
      <c r="E17" s="44">
        <v>11812500</v>
      </c>
      <c r="F17" s="25">
        <v>2100000</v>
      </c>
      <c r="G17" s="29" t="s">
        <v>107</v>
      </c>
      <c r="H17" s="91" t="s">
        <v>106</v>
      </c>
      <c r="I17" s="4">
        <v>1306</v>
      </c>
      <c r="J17" s="30">
        <v>45469</v>
      </c>
      <c r="K17" s="96">
        <v>12600000</v>
      </c>
      <c r="L17" s="6" t="s">
        <v>81</v>
      </c>
      <c r="M17" s="51">
        <v>1133939753</v>
      </c>
      <c r="N17" s="2" t="s">
        <v>37</v>
      </c>
      <c r="O17" s="129" t="s">
        <v>109</v>
      </c>
      <c r="P17" s="8">
        <v>3188735979</v>
      </c>
      <c r="Q17" s="9" t="s">
        <v>33</v>
      </c>
      <c r="R17" s="52">
        <v>79581162</v>
      </c>
      <c r="S17" s="2" t="s">
        <v>91</v>
      </c>
      <c r="T17" s="2" t="s">
        <v>49</v>
      </c>
      <c r="U17" s="69" t="s">
        <v>34</v>
      </c>
      <c r="V17" s="31" t="s">
        <v>68</v>
      </c>
      <c r="W17" s="48">
        <v>165</v>
      </c>
      <c r="X17" s="10">
        <v>45490</v>
      </c>
      <c r="Y17" s="89">
        <v>45657</v>
      </c>
      <c r="Z17" s="11">
        <v>1984</v>
      </c>
      <c r="AA17" s="125"/>
      <c r="AB17" s="105"/>
      <c r="AC17" s="105"/>
      <c r="AD17" s="111"/>
      <c r="AE17" s="105"/>
      <c r="AF17" s="105"/>
      <c r="AG17" s="110"/>
      <c r="AH17" s="106"/>
      <c r="AI17" s="119"/>
    </row>
    <row r="18" spans="1:35" x14ac:dyDescent="0.25">
      <c r="A18" s="78">
        <v>914</v>
      </c>
      <c r="B18" s="1">
        <v>45490</v>
      </c>
      <c r="C18" s="2" t="s">
        <v>9</v>
      </c>
      <c r="D18" s="24" t="s">
        <v>111</v>
      </c>
      <c r="E18" s="96">
        <v>180000000</v>
      </c>
      <c r="F18" s="25">
        <v>0</v>
      </c>
      <c r="G18" s="29" t="s">
        <v>105</v>
      </c>
      <c r="H18" s="91" t="s">
        <v>104</v>
      </c>
      <c r="I18" s="4">
        <v>1455</v>
      </c>
      <c r="J18" s="30">
        <v>45485</v>
      </c>
      <c r="K18" s="96">
        <v>180000000</v>
      </c>
      <c r="L18" s="6" t="s">
        <v>86</v>
      </c>
      <c r="M18" s="51" t="s">
        <v>87</v>
      </c>
      <c r="N18" s="2" t="s">
        <v>70</v>
      </c>
      <c r="O18" s="129" t="s">
        <v>88</v>
      </c>
      <c r="P18" s="8">
        <v>197875448</v>
      </c>
      <c r="Q18" s="9" t="s">
        <v>67</v>
      </c>
      <c r="R18" s="81">
        <v>19263867</v>
      </c>
      <c r="S18" s="57" t="s">
        <v>74</v>
      </c>
      <c r="T18" s="57" t="s">
        <v>95</v>
      </c>
      <c r="U18" s="69" t="s">
        <v>34</v>
      </c>
      <c r="V18" s="31"/>
      <c r="W18" s="48"/>
      <c r="X18" s="10"/>
      <c r="Y18" s="89"/>
      <c r="Z18" s="11">
        <v>1985</v>
      </c>
      <c r="AA18" s="125"/>
      <c r="AB18" s="105"/>
      <c r="AC18" s="105"/>
      <c r="AD18" s="111"/>
      <c r="AE18" s="105"/>
      <c r="AF18" s="105"/>
      <c r="AG18" s="110"/>
      <c r="AH18" s="106"/>
      <c r="AI18" s="119"/>
    </row>
    <row r="19" spans="1:35" x14ac:dyDescent="0.25">
      <c r="A19" s="78">
        <v>915</v>
      </c>
      <c r="B19" s="1">
        <v>45492</v>
      </c>
      <c r="C19" s="2" t="s">
        <v>9</v>
      </c>
      <c r="D19" s="24" t="s">
        <v>48</v>
      </c>
      <c r="E19" s="44">
        <v>11418750</v>
      </c>
      <c r="F19" s="25">
        <v>2100000</v>
      </c>
      <c r="G19" s="29" t="s">
        <v>107</v>
      </c>
      <c r="H19" s="91" t="s">
        <v>106</v>
      </c>
      <c r="I19" s="4">
        <v>1317</v>
      </c>
      <c r="J19" s="30">
        <v>45469</v>
      </c>
      <c r="K19" s="96">
        <v>12600000</v>
      </c>
      <c r="L19" s="6" t="s">
        <v>52</v>
      </c>
      <c r="M19" s="51">
        <v>1120380446</v>
      </c>
      <c r="N19" s="2" t="s">
        <v>41</v>
      </c>
      <c r="O19" s="130" t="s">
        <v>53</v>
      </c>
      <c r="P19" s="79">
        <v>3102774400</v>
      </c>
      <c r="Q19" s="9" t="s">
        <v>33</v>
      </c>
      <c r="R19" s="52">
        <v>79581162</v>
      </c>
      <c r="S19" s="2" t="s">
        <v>91</v>
      </c>
      <c r="T19" s="2" t="s">
        <v>49</v>
      </c>
      <c r="U19" s="69" t="s">
        <v>34</v>
      </c>
      <c r="V19" s="31" t="s">
        <v>68</v>
      </c>
      <c r="W19" s="48">
        <v>163</v>
      </c>
      <c r="X19" s="10">
        <v>45492</v>
      </c>
      <c r="Y19" s="89">
        <v>45657</v>
      </c>
      <c r="Z19" s="11">
        <v>1996</v>
      </c>
      <c r="AA19" s="125"/>
      <c r="AB19" s="105"/>
      <c r="AC19" s="105"/>
      <c r="AD19" s="111"/>
      <c r="AE19" s="105"/>
      <c r="AF19" s="105"/>
      <c r="AG19" s="110"/>
      <c r="AH19" s="106"/>
      <c r="AI19" s="119"/>
    </row>
    <row r="20" spans="1:35" x14ac:dyDescent="0.25">
      <c r="A20" s="78">
        <v>916</v>
      </c>
      <c r="B20" s="1">
        <v>45492</v>
      </c>
      <c r="C20" s="2" t="s">
        <v>9</v>
      </c>
      <c r="D20" s="24" t="s">
        <v>90</v>
      </c>
      <c r="E20" s="44">
        <v>11410000</v>
      </c>
      <c r="F20" s="3">
        <v>2100000</v>
      </c>
      <c r="G20" s="29" t="s">
        <v>107</v>
      </c>
      <c r="H20" s="91" t="s">
        <v>106</v>
      </c>
      <c r="I20" s="4">
        <v>1459</v>
      </c>
      <c r="J20" s="5">
        <v>45490</v>
      </c>
      <c r="K20" s="95">
        <v>11410000</v>
      </c>
      <c r="L20" s="6" t="s">
        <v>132</v>
      </c>
      <c r="M20" s="50">
        <v>1006700355</v>
      </c>
      <c r="N20" s="2" t="s">
        <v>37</v>
      </c>
      <c r="O20" s="129" t="s">
        <v>133</v>
      </c>
      <c r="P20" s="8">
        <v>3219704465</v>
      </c>
      <c r="Q20" s="9" t="s">
        <v>33</v>
      </c>
      <c r="R20" s="52">
        <v>1120558203</v>
      </c>
      <c r="S20" s="2" t="s">
        <v>72</v>
      </c>
      <c r="T20" s="2" t="s">
        <v>73</v>
      </c>
      <c r="U20" s="69" t="s">
        <v>34</v>
      </c>
      <c r="V20" s="31" t="s">
        <v>68</v>
      </c>
      <c r="W20" s="48">
        <v>163</v>
      </c>
      <c r="X20" s="10">
        <v>45492</v>
      </c>
      <c r="Y20" s="89">
        <v>45657</v>
      </c>
      <c r="Z20" s="11">
        <v>1997</v>
      </c>
      <c r="AA20" s="125"/>
      <c r="AB20" s="105"/>
      <c r="AC20" s="105"/>
      <c r="AD20" s="111"/>
      <c r="AE20" s="105"/>
      <c r="AF20" s="105"/>
      <c r="AG20" s="110"/>
      <c r="AH20" s="106"/>
      <c r="AI20" s="119"/>
    </row>
    <row r="21" spans="1:35" x14ac:dyDescent="0.25">
      <c r="A21" s="78">
        <v>917</v>
      </c>
      <c r="B21" s="1">
        <v>45492</v>
      </c>
      <c r="C21" s="2" t="s">
        <v>9</v>
      </c>
      <c r="D21" s="24" t="s">
        <v>116</v>
      </c>
      <c r="E21" s="96">
        <v>21250000</v>
      </c>
      <c r="F21" s="25">
        <v>4000000</v>
      </c>
      <c r="G21" s="29" t="s">
        <v>105</v>
      </c>
      <c r="H21" s="91" t="s">
        <v>104</v>
      </c>
      <c r="I21" s="4">
        <v>1326</v>
      </c>
      <c r="J21" s="5">
        <v>45490</v>
      </c>
      <c r="K21" s="96">
        <v>21250000</v>
      </c>
      <c r="L21" s="6" t="s">
        <v>117</v>
      </c>
      <c r="M21" s="50">
        <v>1002647566</v>
      </c>
      <c r="N21" s="13" t="s">
        <v>40</v>
      </c>
      <c r="O21" s="129" t="s">
        <v>118</v>
      </c>
      <c r="P21" s="8">
        <v>3154132661</v>
      </c>
      <c r="Q21" s="9" t="s">
        <v>33</v>
      </c>
      <c r="R21" s="52">
        <v>1120558203</v>
      </c>
      <c r="S21" s="2" t="s">
        <v>72</v>
      </c>
      <c r="T21" s="2" t="s">
        <v>73</v>
      </c>
      <c r="U21" s="69" t="s">
        <v>34</v>
      </c>
      <c r="V21" s="31" t="s">
        <v>68</v>
      </c>
      <c r="W21" s="48">
        <v>162</v>
      </c>
      <c r="X21" s="10">
        <v>45493</v>
      </c>
      <c r="Y21" s="89">
        <v>45657</v>
      </c>
      <c r="Z21" s="11">
        <v>1998</v>
      </c>
      <c r="AA21" s="125"/>
      <c r="AB21" s="105"/>
      <c r="AC21" s="105"/>
      <c r="AD21" s="111"/>
      <c r="AE21" s="105"/>
      <c r="AF21" s="105"/>
      <c r="AG21" s="110"/>
      <c r="AH21" s="106"/>
      <c r="AI21" s="119"/>
    </row>
    <row r="22" spans="1:35" x14ac:dyDescent="0.25">
      <c r="A22" s="78">
        <v>918</v>
      </c>
      <c r="B22" s="1">
        <v>45495</v>
      </c>
      <c r="C22" s="2" t="s">
        <v>9</v>
      </c>
      <c r="D22" s="24" t="s">
        <v>48</v>
      </c>
      <c r="E22" s="44">
        <v>11353125</v>
      </c>
      <c r="F22" s="25">
        <v>2100000</v>
      </c>
      <c r="G22" s="29" t="s">
        <v>107</v>
      </c>
      <c r="H22" s="91" t="s">
        <v>106</v>
      </c>
      <c r="I22" s="4">
        <v>1319</v>
      </c>
      <c r="J22" s="30">
        <v>45469</v>
      </c>
      <c r="K22" s="96">
        <v>12600000</v>
      </c>
      <c r="L22" s="6" t="s">
        <v>134</v>
      </c>
      <c r="M22" s="50">
        <v>40433363</v>
      </c>
      <c r="N22" s="13" t="s">
        <v>63</v>
      </c>
      <c r="O22" s="129" t="s">
        <v>135</v>
      </c>
      <c r="P22" s="8">
        <v>3204157493</v>
      </c>
      <c r="Q22" s="9" t="s">
        <v>33</v>
      </c>
      <c r="R22" s="52">
        <v>79581162</v>
      </c>
      <c r="S22" s="2" t="s">
        <v>91</v>
      </c>
      <c r="T22" s="2" t="s">
        <v>49</v>
      </c>
      <c r="U22" s="69" t="s">
        <v>34</v>
      </c>
      <c r="V22" s="31" t="s">
        <v>68</v>
      </c>
      <c r="W22" s="48"/>
      <c r="X22" s="10">
        <v>45495</v>
      </c>
      <c r="Y22" s="89">
        <v>45657</v>
      </c>
      <c r="Z22" s="11">
        <v>2005</v>
      </c>
      <c r="AA22" s="125"/>
      <c r="AB22" s="105"/>
      <c r="AC22" s="105"/>
      <c r="AD22" s="111"/>
      <c r="AE22" s="105"/>
      <c r="AF22" s="105"/>
      <c r="AG22" s="110"/>
      <c r="AH22" s="106"/>
      <c r="AI22" s="119"/>
    </row>
    <row r="23" spans="1:35" x14ac:dyDescent="0.25">
      <c r="A23" s="78">
        <v>919</v>
      </c>
      <c r="B23" s="1">
        <v>45504</v>
      </c>
      <c r="C23" s="2" t="s">
        <v>75</v>
      </c>
      <c r="D23" s="24" t="s">
        <v>136</v>
      </c>
      <c r="E23" s="44">
        <v>84789761</v>
      </c>
      <c r="F23" s="25">
        <v>0</v>
      </c>
      <c r="G23" s="29" t="s">
        <v>115</v>
      </c>
      <c r="H23" s="91" t="s">
        <v>137</v>
      </c>
      <c r="I23" s="4">
        <v>1458</v>
      </c>
      <c r="J23" s="30">
        <v>45490</v>
      </c>
      <c r="K23" s="96">
        <v>84789761</v>
      </c>
      <c r="L23" s="6" t="s">
        <v>138</v>
      </c>
      <c r="M23" s="50" t="s">
        <v>93</v>
      </c>
      <c r="N23" s="13" t="s">
        <v>70</v>
      </c>
      <c r="O23" s="35" t="s">
        <v>94</v>
      </c>
      <c r="P23" s="8" t="s">
        <v>93</v>
      </c>
      <c r="Q23" s="9" t="s">
        <v>67</v>
      </c>
      <c r="R23" s="75">
        <v>1120558662</v>
      </c>
      <c r="S23" s="63" t="s">
        <v>100</v>
      </c>
      <c r="T23" s="2" t="s">
        <v>75</v>
      </c>
      <c r="U23" s="69" t="s">
        <v>34</v>
      </c>
      <c r="V23" s="31" t="s">
        <v>35</v>
      </c>
      <c r="W23" s="48">
        <v>5</v>
      </c>
      <c r="X23" s="10">
        <v>45504</v>
      </c>
      <c r="Y23" s="89">
        <v>45656</v>
      </c>
      <c r="Z23" s="11">
        <v>2164</v>
      </c>
      <c r="AA23" s="125"/>
      <c r="AB23" s="105"/>
      <c r="AC23" s="105"/>
      <c r="AD23" s="111"/>
      <c r="AE23" s="105"/>
      <c r="AF23" s="105"/>
      <c r="AG23" s="110"/>
      <c r="AH23" s="106"/>
      <c r="AI23" s="119"/>
    </row>
  </sheetData>
  <sortState ref="A2:AI801">
    <sortCondition ref="A1"/>
  </sortState>
  <hyperlinks>
    <hyperlink ref="O2" r:id="rId1"/>
    <hyperlink ref="O3" r:id="rId2"/>
    <hyperlink ref="O4" r:id="rId3" display="rivanndo66@gmail.com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6" r:id="rId14"/>
    <hyperlink ref="O17" r:id="rId15"/>
    <hyperlink ref="O18" r:id="rId16"/>
    <hyperlink ref="O20" r:id="rId17"/>
    <hyperlink ref="O15" r:id="rId18"/>
    <hyperlink ref="O19" r:id="rId19"/>
    <hyperlink ref="O21" r:id="rId20"/>
    <hyperlink ref="O22" r:id="rId21"/>
    <hyperlink ref="O23" r:id="rId22"/>
  </hyperlinks>
  <pageMargins left="0.7" right="0.7" top="0.75" bottom="0.75" header="0.3" footer="0.3"/>
  <pageSetup scale="12" fitToHeight="0"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DE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2024-08-28T14:45:40Z</cp:lastPrinted>
  <dcterms:created xsi:type="dcterms:W3CDTF">2018-12-29T17:34:30Z</dcterms:created>
  <dcterms:modified xsi:type="dcterms:W3CDTF">2024-09-03T14:10:59Z</dcterms:modified>
</cp:coreProperties>
</file>